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35" windowHeight="6630" tabRatio="449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12" i="1"/>
  <c r="I31"/>
  <c r="I32"/>
  <c r="I5"/>
  <c r="I6"/>
  <c r="I7"/>
  <c r="I36"/>
  <c r="I38"/>
  <c r="I11"/>
  <c r="I10"/>
  <c r="I9"/>
  <c r="I8"/>
  <c r="I39"/>
  <c r="I37"/>
  <c r="I35"/>
  <c r="I34"/>
  <c r="I33"/>
  <c r="I23"/>
  <c r="I20"/>
  <c r="I14"/>
  <c r="I13"/>
  <c r="I29"/>
  <c r="I28"/>
  <c r="I27"/>
  <c r="I26"/>
  <c r="I25"/>
  <c r="I24"/>
  <c r="I22"/>
  <c r="I19"/>
  <c r="I18"/>
  <c r="I17"/>
  <c r="I16"/>
  <c r="I15"/>
</calcChain>
</file>

<file path=xl/sharedStrings.xml><?xml version="1.0" encoding="utf-8"?>
<sst xmlns="http://schemas.openxmlformats.org/spreadsheetml/2006/main" count="80" uniqueCount="56">
  <si>
    <t>РАЗМЕР д×ш×в (мм)</t>
  </si>
  <si>
    <t>ОБЪЁМ(лит)</t>
  </si>
  <si>
    <t>СТЕКЛО(мм)</t>
  </si>
  <si>
    <t>600×300×450</t>
  </si>
  <si>
    <t>700×300×500</t>
  </si>
  <si>
    <t>700×350×500</t>
  </si>
  <si>
    <t>800×350×500</t>
  </si>
  <si>
    <t>1000×400×500</t>
  </si>
  <si>
    <t>6  дно-8</t>
  </si>
  <si>
    <t>1000×400×600</t>
  </si>
  <si>
    <t>1200×400×600</t>
  </si>
  <si>
    <t>ЧЕРЕПАШНИКИ:</t>
  </si>
  <si>
    <t xml:space="preserve">       1000×400×500</t>
  </si>
  <si>
    <t xml:space="preserve">        800×400×500</t>
  </si>
  <si>
    <t xml:space="preserve">       1200×500×600</t>
  </si>
  <si>
    <t xml:space="preserve">       1000×450×500</t>
  </si>
  <si>
    <t xml:space="preserve">        800×350×500</t>
  </si>
  <si>
    <t>АКВАРИУМЫ  фигурные:</t>
  </si>
  <si>
    <t>АКВАРИУМЫ  прямые:</t>
  </si>
  <si>
    <t>ЦЕНА акв.(руб)</t>
  </si>
  <si>
    <t>ЦЕНА кр.(руб)</t>
  </si>
  <si>
    <t>СВЕТ(Вт)</t>
  </si>
  <si>
    <t>ЦЕНА тум.(руб)</t>
  </si>
  <si>
    <t>15 Вт  T-8</t>
  </si>
  <si>
    <t>18 Вт  T-8</t>
  </si>
  <si>
    <t>2×30 Вт  T-8</t>
  </si>
  <si>
    <t>2×18 Вт  T-8</t>
  </si>
  <si>
    <t>ЦЕНА ком.(руб)</t>
  </si>
  <si>
    <t xml:space="preserve">        600×600×500</t>
  </si>
  <si>
    <t>3×30 Вт  T-8</t>
  </si>
  <si>
    <t xml:space="preserve">        700×700×550</t>
  </si>
  <si>
    <t>30 Вт  T-8</t>
  </si>
  <si>
    <t>400×180×270</t>
  </si>
  <si>
    <t>450×200×320</t>
  </si>
  <si>
    <t>450×250×350</t>
  </si>
  <si>
    <t>500×250×400</t>
  </si>
  <si>
    <t>400×300×250</t>
  </si>
  <si>
    <t>500×300×300</t>
  </si>
  <si>
    <t>600×300×300</t>
  </si>
  <si>
    <t>800×350×400</t>
  </si>
  <si>
    <t>1000×400×450</t>
  </si>
  <si>
    <t>700×350×350</t>
  </si>
  <si>
    <t xml:space="preserve">        500×500×500</t>
  </si>
  <si>
    <t>700×350×400</t>
  </si>
  <si>
    <t>800×350×450</t>
  </si>
  <si>
    <t>300×300×250</t>
  </si>
  <si>
    <t>500×300×450</t>
  </si>
  <si>
    <t>350×170×250</t>
  </si>
  <si>
    <t>300×150×230</t>
  </si>
  <si>
    <t>7 Вт  E-14</t>
  </si>
  <si>
    <t>9 Вт  E-14</t>
  </si>
  <si>
    <t>250×110×200</t>
  </si>
  <si>
    <t>500×300×400</t>
  </si>
  <si>
    <t>7 Вт  E-14  LED</t>
  </si>
  <si>
    <t>9 Вт  E-14  LED</t>
  </si>
  <si>
    <r>
      <t xml:space="preserve">                  </t>
    </r>
    <r>
      <rPr>
        <b/>
        <i/>
        <sz val="11"/>
        <color rgb="FF0070C0"/>
        <rFont val="Calibri"/>
        <family val="2"/>
        <charset val="204"/>
      </rPr>
      <t>АКВА</t>
    </r>
    <r>
      <rPr>
        <b/>
        <i/>
        <sz val="11"/>
        <color rgb="FF00B050"/>
        <rFont val="Calibri"/>
        <family val="2"/>
        <charset val="204"/>
      </rPr>
      <t>фауна</t>
    </r>
    <r>
      <rPr>
        <sz val="9"/>
        <color indexed="8"/>
        <rFont val="Calibri"/>
        <family val="2"/>
        <charset val="204"/>
      </rPr>
      <t xml:space="preserve">      </t>
    </r>
    <r>
      <rPr>
        <b/>
        <sz val="9"/>
        <color indexed="8"/>
        <rFont val="Calibri"/>
        <family val="2"/>
        <charset val="204"/>
      </rPr>
      <t>серия classic</t>
    </r>
    <r>
      <rPr>
        <sz val="9"/>
        <color indexed="8"/>
        <rFont val="Calibri"/>
        <family val="2"/>
        <charset val="204"/>
      </rPr>
      <t xml:space="preserve">   прайс опт от 1.10.2018    тел.  8-911-397-10-36     www.akvafauna.ru     e-mail: akvafauna@yandex.ru     </t>
    </r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</si>
</sst>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b/>
      <i/>
      <sz val="11"/>
      <color rgb="FF0070C0"/>
      <name val="Calibri"/>
      <family val="2"/>
      <charset val="204"/>
    </font>
    <font>
      <b/>
      <i/>
      <sz val="11"/>
      <color rgb="FF00B05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/>
    <xf numFmtId="0" fontId="4" fillId="0" borderId="3" xfId="0" applyFont="1" applyBorder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left"/>
    </xf>
    <xf numFmtId="0" fontId="7" fillId="0" borderId="0" xfId="0" applyFont="1"/>
    <xf numFmtId="0" fontId="5" fillId="0" borderId="2" xfId="0" applyFont="1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21</xdr:row>
      <xdr:rowOff>28575</xdr:rowOff>
    </xdr:from>
    <xdr:to>
      <xdr:col>1</xdr:col>
      <xdr:colOff>1323975</xdr:colOff>
      <xdr:row>21</xdr:row>
      <xdr:rowOff>161925</xdr:rowOff>
    </xdr:to>
    <xdr:sp macro="" textlink="">
      <xdr:nvSpPr>
        <xdr:cNvPr id="1256" name="Freeform 40"/>
        <xdr:cNvSpPr>
          <a:spLocks/>
        </xdr:cNvSpPr>
      </xdr:nvSpPr>
      <xdr:spPr bwMode="auto">
        <a:xfrm>
          <a:off x="1476375" y="3962400"/>
          <a:ext cx="133350" cy="133350"/>
        </a:xfrm>
        <a:custGeom>
          <a:avLst/>
          <a:gdLst>
            <a:gd name="T0" fmla="*/ 2147483647 w 322"/>
            <a:gd name="T1" fmla="*/ 2147483647 h 315"/>
            <a:gd name="T2" fmla="*/ 2147483647 w 322"/>
            <a:gd name="T3" fmla="*/ 2147483647 h 315"/>
            <a:gd name="T4" fmla="*/ 0 w 322"/>
            <a:gd name="T5" fmla="*/ 2147483647 h 315"/>
            <a:gd name="T6" fmla="*/ 0 w 322"/>
            <a:gd name="T7" fmla="*/ 2147483647 h 315"/>
            <a:gd name="T8" fmla="*/ 2147483647 w 322"/>
            <a:gd name="T9" fmla="*/ 2147483647 h 315"/>
            <a:gd name="T10" fmla="*/ 2147483647 w 322"/>
            <a:gd name="T11" fmla="*/ 2147483647 h 315"/>
            <a:gd name="T12" fmla="*/ 2147483647 w 322"/>
            <a:gd name="T13" fmla="*/ 2147483647 h 315"/>
            <a:gd name="T14" fmla="*/ 2147483647 w 322"/>
            <a:gd name="T15" fmla="*/ 2147483647 h 315"/>
            <a:gd name="T16" fmla="*/ 2147483647 w 322"/>
            <a:gd name="T17" fmla="*/ 2147483647 h 315"/>
            <a:gd name="T18" fmla="*/ 2147483647 w 322"/>
            <a:gd name="T19" fmla="*/ 0 h 315"/>
            <a:gd name="T20" fmla="*/ 2147483647 w 322"/>
            <a:gd name="T21" fmla="*/ 0 h 315"/>
            <a:gd name="T22" fmla="*/ 2147483647 w 322"/>
            <a:gd name="T23" fmla="*/ 2147483647 h 315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22"/>
            <a:gd name="T37" fmla="*/ 0 h 315"/>
            <a:gd name="T38" fmla="*/ 322 w 322"/>
            <a:gd name="T39" fmla="*/ 315 h 315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22" h="315">
              <a:moveTo>
                <a:pt x="322" y="3"/>
              </a:moveTo>
              <a:lnTo>
                <a:pt x="322" y="315"/>
              </a:lnTo>
              <a:lnTo>
                <a:pt x="0" y="314"/>
              </a:lnTo>
              <a:lnTo>
                <a:pt x="0" y="260"/>
              </a:lnTo>
              <a:lnTo>
                <a:pt x="5" y="214"/>
              </a:lnTo>
              <a:lnTo>
                <a:pt x="17" y="159"/>
              </a:lnTo>
              <a:lnTo>
                <a:pt x="52" y="97"/>
              </a:lnTo>
              <a:lnTo>
                <a:pt x="101" y="48"/>
              </a:lnTo>
              <a:lnTo>
                <a:pt x="168" y="18"/>
              </a:lnTo>
              <a:lnTo>
                <a:pt x="238" y="0"/>
              </a:lnTo>
              <a:lnTo>
                <a:pt x="313" y="0"/>
              </a:lnTo>
              <a:lnTo>
                <a:pt x="322" y="3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1152525</xdr:colOff>
      <xdr:row>28</xdr:row>
      <xdr:rowOff>28575</xdr:rowOff>
    </xdr:from>
    <xdr:to>
      <xdr:col>1</xdr:col>
      <xdr:colOff>1371600</xdr:colOff>
      <xdr:row>28</xdr:row>
      <xdr:rowOff>142875</xdr:rowOff>
    </xdr:to>
    <xdr:sp macro="" textlink="">
      <xdr:nvSpPr>
        <xdr:cNvPr id="1257" name="Freeform 37"/>
        <xdr:cNvSpPr>
          <a:spLocks/>
        </xdr:cNvSpPr>
      </xdr:nvSpPr>
      <xdr:spPr bwMode="auto">
        <a:xfrm>
          <a:off x="1438275" y="5019675"/>
          <a:ext cx="219075" cy="114300"/>
        </a:xfrm>
        <a:custGeom>
          <a:avLst/>
          <a:gdLst>
            <a:gd name="T0" fmla="*/ 2147483647 w 383"/>
            <a:gd name="T1" fmla="*/ 2147483647 h 160"/>
            <a:gd name="T2" fmla="*/ 2147483647 w 383"/>
            <a:gd name="T3" fmla="*/ 2147483647 h 160"/>
            <a:gd name="T4" fmla="*/ 0 w 383"/>
            <a:gd name="T5" fmla="*/ 2147483647 h 160"/>
            <a:gd name="T6" fmla="*/ 0 w 383"/>
            <a:gd name="T7" fmla="*/ 2147483647 h 160"/>
            <a:gd name="T8" fmla="*/ 2147483647 w 383"/>
            <a:gd name="T9" fmla="*/ 2147483647 h 160"/>
            <a:gd name="T10" fmla="*/ 2147483647 w 383"/>
            <a:gd name="T11" fmla="*/ 2147483647 h 160"/>
            <a:gd name="T12" fmla="*/ 2147483647 w 383"/>
            <a:gd name="T13" fmla="*/ 2147483647 h 160"/>
            <a:gd name="T14" fmla="*/ 2147483647 w 383"/>
            <a:gd name="T15" fmla="*/ 2147483647 h 160"/>
            <a:gd name="T16" fmla="*/ 2147483647 w 383"/>
            <a:gd name="T17" fmla="*/ 2147483647 h 160"/>
            <a:gd name="T18" fmla="*/ 2147483647 w 383"/>
            <a:gd name="T19" fmla="*/ 0 h 160"/>
            <a:gd name="T20" fmla="*/ 2147483647 w 383"/>
            <a:gd name="T21" fmla="*/ 0 h 160"/>
            <a:gd name="T22" fmla="*/ 2147483647 w 383"/>
            <a:gd name="T23" fmla="*/ 2147483647 h 16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83"/>
            <a:gd name="T37" fmla="*/ 0 h 160"/>
            <a:gd name="T38" fmla="*/ 322 w 383"/>
            <a:gd name="T39" fmla="*/ 315 h 16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83" h="160">
              <a:moveTo>
                <a:pt x="383" y="160"/>
              </a:moveTo>
              <a:lnTo>
                <a:pt x="190" y="160"/>
              </a:lnTo>
              <a:lnTo>
                <a:pt x="0" y="160"/>
              </a:lnTo>
              <a:lnTo>
                <a:pt x="0" y="47"/>
              </a:lnTo>
              <a:lnTo>
                <a:pt x="47" y="1"/>
              </a:lnTo>
              <a:lnTo>
                <a:pt x="113" y="0"/>
              </a:lnTo>
              <a:lnTo>
                <a:pt x="151" y="0"/>
              </a:lnTo>
              <a:lnTo>
                <a:pt x="201" y="0"/>
              </a:lnTo>
              <a:lnTo>
                <a:pt x="261" y="0"/>
              </a:lnTo>
              <a:lnTo>
                <a:pt x="341" y="0"/>
              </a:lnTo>
              <a:lnTo>
                <a:pt x="383" y="47"/>
              </a:lnTo>
              <a:lnTo>
                <a:pt x="383" y="16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1152525</xdr:colOff>
      <xdr:row>25</xdr:row>
      <xdr:rowOff>28575</xdr:rowOff>
    </xdr:from>
    <xdr:to>
      <xdr:col>1</xdr:col>
      <xdr:colOff>1352550</xdr:colOff>
      <xdr:row>25</xdr:row>
      <xdr:rowOff>152400</xdr:rowOff>
    </xdr:to>
    <xdr:sp macro="" textlink="">
      <xdr:nvSpPr>
        <xdr:cNvPr id="1258" name="AutoShape 43"/>
        <xdr:cNvSpPr>
          <a:spLocks noChangeArrowheads="1"/>
        </xdr:cNvSpPr>
      </xdr:nvSpPr>
      <xdr:spPr bwMode="auto">
        <a:xfrm rot="-5400000">
          <a:off x="1476375" y="4419600"/>
          <a:ext cx="123825" cy="2000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1152525</xdr:colOff>
      <xdr:row>26</xdr:row>
      <xdr:rowOff>28575</xdr:rowOff>
    </xdr:from>
    <xdr:to>
      <xdr:col>1</xdr:col>
      <xdr:colOff>1352550</xdr:colOff>
      <xdr:row>26</xdr:row>
      <xdr:rowOff>152400</xdr:rowOff>
    </xdr:to>
    <xdr:sp macro="" textlink="">
      <xdr:nvSpPr>
        <xdr:cNvPr id="1259" name="AutoShape 43"/>
        <xdr:cNvSpPr>
          <a:spLocks noChangeArrowheads="1"/>
        </xdr:cNvSpPr>
      </xdr:nvSpPr>
      <xdr:spPr bwMode="auto">
        <a:xfrm rot="-5400000">
          <a:off x="1476375" y="4600575"/>
          <a:ext cx="123825" cy="2000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1152525</xdr:colOff>
      <xdr:row>27</xdr:row>
      <xdr:rowOff>38100</xdr:rowOff>
    </xdr:from>
    <xdr:to>
      <xdr:col>1</xdr:col>
      <xdr:colOff>1371600</xdr:colOff>
      <xdr:row>27</xdr:row>
      <xdr:rowOff>152400</xdr:rowOff>
    </xdr:to>
    <xdr:sp macro="" textlink="">
      <xdr:nvSpPr>
        <xdr:cNvPr id="1260" name="Freeform 63"/>
        <xdr:cNvSpPr>
          <a:spLocks/>
        </xdr:cNvSpPr>
      </xdr:nvSpPr>
      <xdr:spPr bwMode="auto">
        <a:xfrm>
          <a:off x="1438275" y="4838700"/>
          <a:ext cx="219075" cy="114300"/>
        </a:xfrm>
        <a:custGeom>
          <a:avLst/>
          <a:gdLst>
            <a:gd name="T0" fmla="*/ 2147483647 w 383"/>
            <a:gd name="T1" fmla="*/ 2147483647 h 160"/>
            <a:gd name="T2" fmla="*/ 2147483647 w 383"/>
            <a:gd name="T3" fmla="*/ 2147483647 h 160"/>
            <a:gd name="T4" fmla="*/ 0 w 383"/>
            <a:gd name="T5" fmla="*/ 2147483647 h 160"/>
            <a:gd name="T6" fmla="*/ 0 w 383"/>
            <a:gd name="T7" fmla="*/ 2147483647 h 160"/>
            <a:gd name="T8" fmla="*/ 2147483647 w 383"/>
            <a:gd name="T9" fmla="*/ 2147483647 h 160"/>
            <a:gd name="T10" fmla="*/ 2147483647 w 383"/>
            <a:gd name="T11" fmla="*/ 2147483647 h 160"/>
            <a:gd name="T12" fmla="*/ 2147483647 w 383"/>
            <a:gd name="T13" fmla="*/ 2147483647 h 160"/>
            <a:gd name="T14" fmla="*/ 2147483647 w 383"/>
            <a:gd name="T15" fmla="*/ 2147483647 h 160"/>
            <a:gd name="T16" fmla="*/ 2147483647 w 383"/>
            <a:gd name="T17" fmla="*/ 2147483647 h 160"/>
            <a:gd name="T18" fmla="*/ 2147483647 w 383"/>
            <a:gd name="T19" fmla="*/ 0 h 160"/>
            <a:gd name="T20" fmla="*/ 2147483647 w 383"/>
            <a:gd name="T21" fmla="*/ 0 h 160"/>
            <a:gd name="T22" fmla="*/ 2147483647 w 383"/>
            <a:gd name="T23" fmla="*/ 2147483647 h 160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w 383"/>
            <a:gd name="T37" fmla="*/ 0 h 160"/>
            <a:gd name="T38" fmla="*/ 322 w 383"/>
            <a:gd name="T39" fmla="*/ 315 h 160"/>
          </a:gdLst>
          <a:ahLst/>
          <a:cxnLst>
            <a:cxn ang="T24">
              <a:pos x="T0" y="T1"/>
            </a:cxn>
            <a:cxn ang="T25">
              <a:pos x="T2" y="T3"/>
            </a:cxn>
            <a:cxn ang="T26">
              <a:pos x="T4" y="T5"/>
            </a:cxn>
            <a:cxn ang="T27">
              <a:pos x="T6" y="T7"/>
            </a:cxn>
            <a:cxn ang="T28">
              <a:pos x="T8" y="T9"/>
            </a:cxn>
            <a:cxn ang="T29">
              <a:pos x="T10" y="T11"/>
            </a:cxn>
            <a:cxn ang="T30">
              <a:pos x="T12" y="T13"/>
            </a:cxn>
            <a:cxn ang="T31">
              <a:pos x="T14" y="T15"/>
            </a:cxn>
            <a:cxn ang="T32">
              <a:pos x="T16" y="T17"/>
            </a:cxn>
            <a:cxn ang="T33">
              <a:pos x="T18" y="T19"/>
            </a:cxn>
            <a:cxn ang="T34">
              <a:pos x="T20" y="T21"/>
            </a:cxn>
            <a:cxn ang="T35">
              <a:pos x="T22" y="T23"/>
            </a:cxn>
          </a:cxnLst>
          <a:rect l="T36" t="T37" r="T38" b="T39"/>
          <a:pathLst>
            <a:path w="383" h="160">
              <a:moveTo>
                <a:pt x="383" y="160"/>
              </a:moveTo>
              <a:lnTo>
                <a:pt x="190" y="160"/>
              </a:lnTo>
              <a:lnTo>
                <a:pt x="0" y="160"/>
              </a:lnTo>
              <a:lnTo>
                <a:pt x="0" y="47"/>
              </a:lnTo>
              <a:lnTo>
                <a:pt x="47" y="1"/>
              </a:lnTo>
              <a:lnTo>
                <a:pt x="113" y="0"/>
              </a:lnTo>
              <a:lnTo>
                <a:pt x="151" y="0"/>
              </a:lnTo>
              <a:lnTo>
                <a:pt x="201" y="0"/>
              </a:lnTo>
              <a:lnTo>
                <a:pt x="261" y="0"/>
              </a:lnTo>
              <a:lnTo>
                <a:pt x="341" y="0"/>
              </a:lnTo>
              <a:lnTo>
                <a:pt x="383" y="47"/>
              </a:lnTo>
              <a:lnTo>
                <a:pt x="383" y="16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1181100</xdr:colOff>
      <xdr:row>23</xdr:row>
      <xdr:rowOff>28575</xdr:rowOff>
    </xdr:from>
    <xdr:to>
      <xdr:col>1</xdr:col>
      <xdr:colOff>1323975</xdr:colOff>
      <xdr:row>23</xdr:row>
      <xdr:rowOff>161925</xdr:rowOff>
    </xdr:to>
    <xdr:sp macro="" textlink="">
      <xdr:nvSpPr>
        <xdr:cNvPr id="1261" name="Freeform 40"/>
        <xdr:cNvSpPr>
          <a:spLocks/>
        </xdr:cNvSpPr>
      </xdr:nvSpPr>
      <xdr:spPr bwMode="auto">
        <a:xfrm>
          <a:off x="1466850" y="4076700"/>
          <a:ext cx="142875" cy="133350"/>
        </a:xfrm>
        <a:custGeom>
          <a:avLst/>
          <a:gdLst>
            <a:gd name="T0" fmla="*/ 2147483647 w 10000"/>
            <a:gd name="T1" fmla="*/ 11375186 h 10002"/>
            <a:gd name="T2" fmla="*/ 2147483647 w 10000"/>
            <a:gd name="T3" fmla="*/ 2147483647 h 10002"/>
            <a:gd name="T4" fmla="*/ 0 w 10000"/>
            <a:gd name="T5" fmla="*/ 2147483647 h 10002"/>
            <a:gd name="T6" fmla="*/ 348862323 w 10000"/>
            <a:gd name="T7" fmla="*/ 2147483647 h 10002"/>
            <a:gd name="T8" fmla="*/ 2147483647 w 10000"/>
            <a:gd name="T9" fmla="*/ 0 h 10002"/>
            <a:gd name="T10" fmla="*/ 2147483647 w 10000"/>
            <a:gd name="T11" fmla="*/ 11375186 h 1000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000"/>
            <a:gd name="T19" fmla="*/ 0 h 10002"/>
            <a:gd name="T20" fmla="*/ 10000 w 10000"/>
            <a:gd name="T21" fmla="*/ 10002 h 1000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000" h="10002">
              <a:moveTo>
                <a:pt x="10000" y="2"/>
              </a:moveTo>
              <a:lnTo>
                <a:pt x="10000" y="10002"/>
              </a:lnTo>
              <a:lnTo>
                <a:pt x="0" y="9970"/>
              </a:lnTo>
              <a:cubicBezTo>
                <a:pt x="14" y="8902"/>
                <a:pt x="27" y="7834"/>
                <a:pt x="41" y="6765"/>
              </a:cubicBezTo>
              <a:cubicBezTo>
                <a:pt x="1772" y="5265"/>
                <a:pt x="5388" y="1409"/>
                <a:pt x="6963" y="0"/>
              </a:cubicBezTo>
              <a:lnTo>
                <a:pt x="10000" y="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1152525</xdr:colOff>
      <xdr:row>24</xdr:row>
      <xdr:rowOff>28575</xdr:rowOff>
    </xdr:from>
    <xdr:to>
      <xdr:col>1</xdr:col>
      <xdr:colOff>1352550</xdr:colOff>
      <xdr:row>24</xdr:row>
      <xdr:rowOff>152400</xdr:rowOff>
    </xdr:to>
    <xdr:sp macro="" textlink="">
      <xdr:nvSpPr>
        <xdr:cNvPr id="1262" name="AutoShape 43"/>
        <xdr:cNvSpPr>
          <a:spLocks noChangeArrowheads="1"/>
        </xdr:cNvSpPr>
      </xdr:nvSpPr>
      <xdr:spPr bwMode="auto">
        <a:xfrm rot="-5400000">
          <a:off x="1476375" y="4229100"/>
          <a:ext cx="123825" cy="200025"/>
        </a:xfrm>
        <a:prstGeom prst="flowChartDelay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1181100</xdr:colOff>
      <xdr:row>22</xdr:row>
      <xdr:rowOff>28575</xdr:rowOff>
    </xdr:from>
    <xdr:to>
      <xdr:col>1</xdr:col>
      <xdr:colOff>1323975</xdr:colOff>
      <xdr:row>22</xdr:row>
      <xdr:rowOff>161925</xdr:rowOff>
    </xdr:to>
    <xdr:sp macro="" textlink="">
      <xdr:nvSpPr>
        <xdr:cNvPr id="1263" name="Freeform 40"/>
        <xdr:cNvSpPr>
          <a:spLocks/>
        </xdr:cNvSpPr>
      </xdr:nvSpPr>
      <xdr:spPr bwMode="auto">
        <a:xfrm>
          <a:off x="1466850" y="3886200"/>
          <a:ext cx="142875" cy="133350"/>
        </a:xfrm>
        <a:custGeom>
          <a:avLst/>
          <a:gdLst>
            <a:gd name="T0" fmla="*/ 2147483647 w 10000"/>
            <a:gd name="T1" fmla="*/ 11375186 h 10002"/>
            <a:gd name="T2" fmla="*/ 2147483647 w 10000"/>
            <a:gd name="T3" fmla="*/ 2147483647 h 10002"/>
            <a:gd name="T4" fmla="*/ 0 w 10000"/>
            <a:gd name="T5" fmla="*/ 2147483647 h 10002"/>
            <a:gd name="T6" fmla="*/ 348862323 w 10000"/>
            <a:gd name="T7" fmla="*/ 2147483647 h 10002"/>
            <a:gd name="T8" fmla="*/ 2147483647 w 10000"/>
            <a:gd name="T9" fmla="*/ 0 h 10002"/>
            <a:gd name="T10" fmla="*/ 2147483647 w 10000"/>
            <a:gd name="T11" fmla="*/ 11375186 h 1000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T18" fmla="*/ 0 w 10000"/>
            <a:gd name="T19" fmla="*/ 0 h 10002"/>
            <a:gd name="T20" fmla="*/ 10000 w 10000"/>
            <a:gd name="T21" fmla="*/ 10002 h 10002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T18" t="T19" r="T20" b="T21"/>
          <a:pathLst>
            <a:path w="10000" h="10002">
              <a:moveTo>
                <a:pt x="10000" y="2"/>
              </a:moveTo>
              <a:lnTo>
                <a:pt x="10000" y="10002"/>
              </a:lnTo>
              <a:lnTo>
                <a:pt x="0" y="9970"/>
              </a:lnTo>
              <a:cubicBezTo>
                <a:pt x="14" y="8902"/>
                <a:pt x="27" y="7834"/>
                <a:pt x="41" y="6765"/>
              </a:cubicBezTo>
              <a:cubicBezTo>
                <a:pt x="1772" y="5265"/>
                <a:pt x="5388" y="1409"/>
                <a:pt x="6963" y="0"/>
              </a:cubicBezTo>
              <a:lnTo>
                <a:pt x="10000" y="2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workbookViewId="0"/>
  </sheetViews>
  <sheetFormatPr defaultRowHeight="15"/>
  <cols>
    <col min="1" max="1" width="4.28515625" customWidth="1"/>
    <col min="2" max="2" width="25.7109375" customWidth="1"/>
    <col min="3" max="8" width="14.28515625" customWidth="1"/>
    <col min="9" max="9" width="13.7109375" customWidth="1"/>
  </cols>
  <sheetData>
    <row r="1" spans="1:13" ht="18" customHeight="1">
      <c r="A1" s="4" t="s">
        <v>55</v>
      </c>
      <c r="B1" s="4"/>
      <c r="C1" s="4"/>
      <c r="D1" s="4"/>
      <c r="E1" s="4"/>
      <c r="F1" s="4"/>
      <c r="G1" s="4"/>
      <c r="H1" s="4"/>
      <c r="I1" s="4"/>
      <c r="J1" s="3"/>
      <c r="K1" s="2"/>
    </row>
    <row r="2" spans="1:13" ht="3.75" customHeight="1">
      <c r="A2" s="4"/>
      <c r="B2" s="4"/>
      <c r="C2" s="4"/>
      <c r="D2" s="4"/>
      <c r="E2" s="4"/>
      <c r="F2" s="4"/>
      <c r="G2" s="4"/>
      <c r="H2" s="4"/>
      <c r="I2" s="4"/>
      <c r="J2" s="3"/>
      <c r="K2" s="2"/>
    </row>
    <row r="3" spans="1:13" ht="18" customHeight="1">
      <c r="A3" s="5"/>
      <c r="B3" s="12" t="s">
        <v>18</v>
      </c>
      <c r="C3" s="5"/>
      <c r="D3" s="5"/>
      <c r="E3" s="5"/>
      <c r="F3" s="5"/>
      <c r="G3" s="5"/>
      <c r="H3" s="5"/>
      <c r="I3" s="5"/>
    </row>
    <row r="4" spans="1:13" s="11" customFormat="1" ht="18" customHeight="1">
      <c r="A4" s="10"/>
      <c r="B4" s="10" t="s">
        <v>0</v>
      </c>
      <c r="C4" s="10" t="s">
        <v>1</v>
      </c>
      <c r="D4" s="10" t="s">
        <v>2</v>
      </c>
      <c r="E4" s="10" t="s">
        <v>21</v>
      </c>
      <c r="F4" s="10" t="s">
        <v>19</v>
      </c>
      <c r="G4" s="10" t="s">
        <v>20</v>
      </c>
      <c r="H4" s="10" t="s">
        <v>22</v>
      </c>
      <c r="I4" s="10" t="s">
        <v>27</v>
      </c>
    </row>
    <row r="5" spans="1:13" s="11" customFormat="1" ht="15" customHeight="1">
      <c r="A5" s="8">
        <v>1</v>
      </c>
      <c r="B5" s="8" t="s">
        <v>51</v>
      </c>
      <c r="C5" s="8">
        <v>5</v>
      </c>
      <c r="D5" s="8">
        <v>4</v>
      </c>
      <c r="E5" s="8"/>
      <c r="F5" s="8">
        <v>160</v>
      </c>
      <c r="G5" s="8"/>
      <c r="H5" s="8"/>
      <c r="I5" s="8">
        <f t="shared" ref="I5:I7" si="0">SUM(F5:H5)</f>
        <v>160</v>
      </c>
    </row>
    <row r="6" spans="1:13" s="11" customFormat="1" ht="15" customHeight="1">
      <c r="A6" s="8">
        <v>2</v>
      </c>
      <c r="B6" s="8" t="s">
        <v>48</v>
      </c>
      <c r="C6" s="8">
        <v>10</v>
      </c>
      <c r="D6" s="8">
        <v>4</v>
      </c>
      <c r="E6" s="8"/>
      <c r="F6" s="8">
        <v>220</v>
      </c>
      <c r="G6" s="8"/>
      <c r="H6" s="8"/>
      <c r="I6" s="8">
        <f t="shared" si="0"/>
        <v>220</v>
      </c>
    </row>
    <row r="7" spans="1:13" s="11" customFormat="1" ht="15" customHeight="1">
      <c r="A7" s="8">
        <v>3</v>
      </c>
      <c r="B7" s="8" t="s">
        <v>47</v>
      </c>
      <c r="C7" s="8">
        <v>15</v>
      </c>
      <c r="D7" s="8">
        <v>4</v>
      </c>
      <c r="E7" s="8"/>
      <c r="F7" s="8">
        <v>280</v>
      </c>
      <c r="G7" s="8"/>
      <c r="H7" s="8"/>
      <c r="I7" s="8">
        <f t="shared" si="0"/>
        <v>280</v>
      </c>
    </row>
    <row r="8" spans="1:13" ht="15" customHeight="1">
      <c r="A8" s="8">
        <v>4</v>
      </c>
      <c r="B8" s="8" t="s">
        <v>32</v>
      </c>
      <c r="C8" s="8">
        <v>20</v>
      </c>
      <c r="D8" s="8">
        <v>4</v>
      </c>
      <c r="E8" s="8" t="s">
        <v>53</v>
      </c>
      <c r="F8" s="8">
        <v>330</v>
      </c>
      <c r="G8" s="8">
        <v>750</v>
      </c>
      <c r="H8" s="8"/>
      <c r="I8" s="8">
        <f t="shared" ref="I8:I12" si="1">SUM(F8:H8)</f>
        <v>1080</v>
      </c>
    </row>
    <row r="9" spans="1:13" ht="15" customHeight="1">
      <c r="A9" s="8">
        <v>5</v>
      </c>
      <c r="B9" s="8" t="s">
        <v>33</v>
      </c>
      <c r="C9" s="8">
        <v>30</v>
      </c>
      <c r="D9" s="8">
        <v>4</v>
      </c>
      <c r="E9" s="8" t="s">
        <v>53</v>
      </c>
      <c r="F9" s="8">
        <v>430</v>
      </c>
      <c r="G9" s="8">
        <v>800</v>
      </c>
      <c r="H9" s="8"/>
      <c r="I9" s="8">
        <f t="shared" si="1"/>
        <v>1230</v>
      </c>
    </row>
    <row r="10" spans="1:13" ht="15" customHeight="1">
      <c r="A10" s="8">
        <v>6</v>
      </c>
      <c r="B10" s="8" t="s">
        <v>34</v>
      </c>
      <c r="C10" s="8">
        <v>40</v>
      </c>
      <c r="D10" s="8">
        <v>5</v>
      </c>
      <c r="E10" s="8" t="s">
        <v>54</v>
      </c>
      <c r="F10" s="8">
        <v>580</v>
      </c>
      <c r="G10" s="8">
        <v>850</v>
      </c>
      <c r="H10" s="8"/>
      <c r="I10" s="8">
        <f t="shared" si="1"/>
        <v>1430</v>
      </c>
    </row>
    <row r="11" spans="1:13" ht="15" customHeight="1">
      <c r="A11" s="8">
        <v>7</v>
      </c>
      <c r="B11" s="8" t="s">
        <v>35</v>
      </c>
      <c r="C11" s="8">
        <v>50</v>
      </c>
      <c r="D11" s="8">
        <v>5</v>
      </c>
      <c r="E11" s="8" t="s">
        <v>54</v>
      </c>
      <c r="F11" s="8">
        <v>680</v>
      </c>
      <c r="G11" s="8">
        <v>900</v>
      </c>
      <c r="H11" s="8"/>
      <c r="I11" s="8">
        <f t="shared" si="1"/>
        <v>1580</v>
      </c>
    </row>
    <row r="12" spans="1:13" ht="15" customHeight="1">
      <c r="A12" s="8">
        <v>8</v>
      </c>
      <c r="B12" s="8" t="s">
        <v>52</v>
      </c>
      <c r="C12" s="8">
        <v>60</v>
      </c>
      <c r="D12" s="8">
        <v>5</v>
      </c>
      <c r="E12" s="8" t="s">
        <v>23</v>
      </c>
      <c r="F12" s="8">
        <v>800</v>
      </c>
      <c r="G12" s="8">
        <v>1400</v>
      </c>
      <c r="H12" s="8">
        <v>1500</v>
      </c>
      <c r="I12" s="8">
        <f t="shared" si="1"/>
        <v>3700</v>
      </c>
    </row>
    <row r="13" spans="1:13" ht="15" customHeight="1">
      <c r="A13" s="8">
        <v>9</v>
      </c>
      <c r="B13" s="8" t="s">
        <v>46</v>
      </c>
      <c r="C13" s="8">
        <v>70</v>
      </c>
      <c r="D13" s="8">
        <v>5</v>
      </c>
      <c r="E13" s="8" t="s">
        <v>23</v>
      </c>
      <c r="F13" s="8">
        <v>920</v>
      </c>
      <c r="G13" s="8">
        <v>1400</v>
      </c>
      <c r="H13" s="8">
        <v>1500</v>
      </c>
      <c r="I13" s="8">
        <f t="shared" ref="I13:I20" si="2">SUM(F13:H13)</f>
        <v>3820</v>
      </c>
    </row>
    <row r="14" spans="1:13" ht="15" customHeight="1">
      <c r="A14" s="8">
        <v>10</v>
      </c>
      <c r="B14" s="8" t="s">
        <v>3</v>
      </c>
      <c r="C14" s="8">
        <v>80</v>
      </c>
      <c r="D14" s="8">
        <v>5</v>
      </c>
      <c r="E14" s="8" t="s">
        <v>23</v>
      </c>
      <c r="F14" s="8">
        <v>1050</v>
      </c>
      <c r="G14" s="8">
        <v>1450</v>
      </c>
      <c r="H14" s="8">
        <v>1600</v>
      </c>
      <c r="I14" s="8">
        <f t="shared" si="2"/>
        <v>4100</v>
      </c>
      <c r="M14" s="7"/>
    </row>
    <row r="15" spans="1:13" ht="15" customHeight="1">
      <c r="A15" s="8">
        <v>11</v>
      </c>
      <c r="B15" s="8" t="s">
        <v>4</v>
      </c>
      <c r="C15" s="8">
        <v>100</v>
      </c>
      <c r="D15" s="8">
        <v>6</v>
      </c>
      <c r="E15" s="8" t="s">
        <v>24</v>
      </c>
      <c r="F15" s="8">
        <v>1400</v>
      </c>
      <c r="G15" s="8">
        <v>1500</v>
      </c>
      <c r="H15" s="8">
        <v>1800</v>
      </c>
      <c r="I15" s="8">
        <f t="shared" si="2"/>
        <v>4700</v>
      </c>
    </row>
    <row r="16" spans="1:13" ht="15" customHeight="1">
      <c r="A16" s="8">
        <v>12</v>
      </c>
      <c r="B16" s="8" t="s">
        <v>5</v>
      </c>
      <c r="C16" s="8">
        <v>120</v>
      </c>
      <c r="D16" s="8">
        <v>6</v>
      </c>
      <c r="E16" s="8" t="s">
        <v>26</v>
      </c>
      <c r="F16" s="8">
        <v>1650</v>
      </c>
      <c r="G16" s="8">
        <v>2100</v>
      </c>
      <c r="H16" s="8">
        <v>2100</v>
      </c>
      <c r="I16" s="8">
        <f t="shared" si="2"/>
        <v>5850</v>
      </c>
    </row>
    <row r="17" spans="1:9" ht="15" customHeight="1">
      <c r="A17" s="8">
        <v>13</v>
      </c>
      <c r="B17" s="8" t="s">
        <v>6</v>
      </c>
      <c r="C17" s="8">
        <v>140</v>
      </c>
      <c r="D17" s="8">
        <v>6</v>
      </c>
      <c r="E17" s="8" t="s">
        <v>26</v>
      </c>
      <c r="F17" s="8">
        <v>1850</v>
      </c>
      <c r="G17" s="8">
        <v>2300</v>
      </c>
      <c r="H17" s="8">
        <v>2550</v>
      </c>
      <c r="I17" s="8">
        <f t="shared" si="2"/>
        <v>6700</v>
      </c>
    </row>
    <row r="18" spans="1:9" ht="15" customHeight="1">
      <c r="A18" s="8">
        <v>14</v>
      </c>
      <c r="B18" s="8" t="s">
        <v>7</v>
      </c>
      <c r="C18" s="8">
        <v>200</v>
      </c>
      <c r="D18" s="8" t="s">
        <v>8</v>
      </c>
      <c r="E18" s="8" t="s">
        <v>25</v>
      </c>
      <c r="F18" s="8">
        <v>2500</v>
      </c>
      <c r="G18" s="8">
        <v>2700</v>
      </c>
      <c r="H18" s="8">
        <v>3050</v>
      </c>
      <c r="I18" s="8">
        <f t="shared" si="2"/>
        <v>8250</v>
      </c>
    </row>
    <row r="19" spans="1:9" ht="15" customHeight="1">
      <c r="A19" s="8">
        <v>15</v>
      </c>
      <c r="B19" s="8" t="s">
        <v>9</v>
      </c>
      <c r="C19" s="8">
        <v>240</v>
      </c>
      <c r="D19" s="8">
        <v>8</v>
      </c>
      <c r="E19" s="8" t="s">
        <v>25</v>
      </c>
      <c r="F19" s="8">
        <v>3700</v>
      </c>
      <c r="G19" s="8">
        <v>2800</v>
      </c>
      <c r="H19" s="8">
        <v>3250</v>
      </c>
      <c r="I19" s="8">
        <f t="shared" si="2"/>
        <v>9750</v>
      </c>
    </row>
    <row r="20" spans="1:9" ht="15" customHeight="1">
      <c r="A20" s="8">
        <v>16</v>
      </c>
      <c r="B20" s="8" t="s">
        <v>10</v>
      </c>
      <c r="C20" s="8">
        <v>290</v>
      </c>
      <c r="D20" s="8">
        <v>8</v>
      </c>
      <c r="E20" s="8" t="s">
        <v>25</v>
      </c>
      <c r="F20" s="8">
        <v>4600</v>
      </c>
      <c r="G20" s="8">
        <v>3100</v>
      </c>
      <c r="H20" s="8">
        <v>3750</v>
      </c>
      <c r="I20" s="8">
        <f t="shared" si="2"/>
        <v>11450</v>
      </c>
    </row>
    <row r="21" spans="1:9" ht="18" customHeight="1">
      <c r="B21" s="13" t="s">
        <v>17</v>
      </c>
    </row>
    <row r="22" spans="1:9" ht="15" customHeight="1">
      <c r="A22" s="8">
        <v>1</v>
      </c>
      <c r="B22" s="9" t="s">
        <v>42</v>
      </c>
      <c r="C22" s="8">
        <v>100</v>
      </c>
      <c r="D22" s="8">
        <v>6</v>
      </c>
      <c r="E22" s="8" t="s">
        <v>24</v>
      </c>
      <c r="F22" s="8">
        <v>1850</v>
      </c>
      <c r="G22" s="8">
        <v>1850</v>
      </c>
      <c r="H22" s="8">
        <v>1900</v>
      </c>
      <c r="I22" s="8">
        <f t="shared" ref="I22:I29" si="3">SUM(F22:H22)</f>
        <v>5600</v>
      </c>
    </row>
    <row r="23" spans="1:9" ht="15" customHeight="1">
      <c r="A23" s="8">
        <v>2</v>
      </c>
      <c r="B23" s="9" t="s">
        <v>28</v>
      </c>
      <c r="C23" s="8">
        <v>140</v>
      </c>
      <c r="D23" s="8" t="s">
        <v>8</v>
      </c>
      <c r="E23" s="8" t="s">
        <v>26</v>
      </c>
      <c r="F23" s="8">
        <v>2450</v>
      </c>
      <c r="G23" s="8">
        <v>2550</v>
      </c>
      <c r="H23" s="8">
        <v>2550</v>
      </c>
      <c r="I23" s="8">
        <f>SUM(F23:H23)</f>
        <v>7550</v>
      </c>
    </row>
    <row r="24" spans="1:9" ht="15" customHeight="1">
      <c r="A24" s="8">
        <v>3</v>
      </c>
      <c r="B24" s="9" t="s">
        <v>30</v>
      </c>
      <c r="C24" s="8">
        <v>210</v>
      </c>
      <c r="D24" s="8" t="s">
        <v>8</v>
      </c>
      <c r="E24" s="8" t="s">
        <v>26</v>
      </c>
      <c r="F24" s="8">
        <v>3700</v>
      </c>
      <c r="G24" s="8">
        <v>2900</v>
      </c>
      <c r="H24" s="8">
        <v>3350</v>
      </c>
      <c r="I24" s="8">
        <f t="shared" si="3"/>
        <v>9950</v>
      </c>
    </row>
    <row r="25" spans="1:9" ht="15" customHeight="1">
      <c r="A25" s="8">
        <v>4</v>
      </c>
      <c r="B25" s="9" t="s">
        <v>13</v>
      </c>
      <c r="C25" s="8">
        <v>150</v>
      </c>
      <c r="D25" s="8">
        <v>6</v>
      </c>
      <c r="E25" s="8" t="s">
        <v>26</v>
      </c>
      <c r="F25" s="8">
        <v>2700</v>
      </c>
      <c r="G25" s="8">
        <v>2600</v>
      </c>
      <c r="H25" s="8">
        <v>2750</v>
      </c>
      <c r="I25" s="8">
        <f t="shared" si="3"/>
        <v>8050</v>
      </c>
    </row>
    <row r="26" spans="1:9" ht="14.25" customHeight="1">
      <c r="A26" s="8">
        <v>5</v>
      </c>
      <c r="B26" s="9" t="s">
        <v>15</v>
      </c>
      <c r="C26" s="8">
        <v>220</v>
      </c>
      <c r="D26" s="8" t="s">
        <v>8</v>
      </c>
      <c r="E26" s="8" t="s">
        <v>25</v>
      </c>
      <c r="F26" s="8">
        <v>3800</v>
      </c>
      <c r="G26" s="8">
        <v>3100</v>
      </c>
      <c r="H26" s="8">
        <v>3400</v>
      </c>
      <c r="I26" s="8">
        <f t="shared" si="3"/>
        <v>10300</v>
      </c>
    </row>
    <row r="27" spans="1:9" ht="15" customHeight="1">
      <c r="A27" s="8">
        <v>6</v>
      </c>
      <c r="B27" s="9" t="s">
        <v>14</v>
      </c>
      <c r="C27" s="8">
        <v>320</v>
      </c>
      <c r="D27" s="8">
        <v>8</v>
      </c>
      <c r="E27" s="8" t="s">
        <v>29</v>
      </c>
      <c r="F27" s="8">
        <v>6100</v>
      </c>
      <c r="G27" s="8">
        <v>4400</v>
      </c>
      <c r="H27" s="8">
        <v>4650</v>
      </c>
      <c r="I27" s="8">
        <f t="shared" si="3"/>
        <v>15150</v>
      </c>
    </row>
    <row r="28" spans="1:9" ht="15" customHeight="1">
      <c r="A28" s="8">
        <v>7</v>
      </c>
      <c r="B28" s="9" t="s">
        <v>16</v>
      </c>
      <c r="C28" s="8">
        <v>135</v>
      </c>
      <c r="D28" s="8">
        <v>6</v>
      </c>
      <c r="E28" s="8" t="s">
        <v>26</v>
      </c>
      <c r="F28" s="8">
        <v>2450</v>
      </c>
      <c r="G28" s="8">
        <v>2650</v>
      </c>
      <c r="H28" s="8">
        <v>2300</v>
      </c>
      <c r="I28" s="8">
        <f t="shared" si="3"/>
        <v>7400</v>
      </c>
    </row>
    <row r="29" spans="1:9" ht="15" customHeight="1">
      <c r="A29" s="8">
        <v>8</v>
      </c>
      <c r="B29" s="9" t="s">
        <v>12</v>
      </c>
      <c r="C29" s="8">
        <v>195</v>
      </c>
      <c r="D29" s="8" t="s">
        <v>8</v>
      </c>
      <c r="E29" s="8" t="s">
        <v>25</v>
      </c>
      <c r="F29" s="8">
        <v>3200</v>
      </c>
      <c r="G29" s="8">
        <v>3050</v>
      </c>
      <c r="H29" s="8">
        <v>3050</v>
      </c>
      <c r="I29" s="8">
        <f t="shared" si="3"/>
        <v>9300</v>
      </c>
    </row>
    <row r="30" spans="1:9" ht="18" customHeight="1">
      <c r="A30" s="6"/>
      <c r="B30" s="14" t="s">
        <v>11</v>
      </c>
      <c r="C30" s="6"/>
      <c r="D30" s="6"/>
      <c r="E30" s="6"/>
      <c r="F30" s="6"/>
      <c r="G30" s="6"/>
      <c r="H30" s="6"/>
      <c r="I30" s="6"/>
    </row>
    <row r="31" spans="1:9" ht="15" customHeight="1">
      <c r="A31" s="8">
        <v>1</v>
      </c>
      <c r="B31" s="8" t="s">
        <v>45</v>
      </c>
      <c r="C31" s="8">
        <v>25</v>
      </c>
      <c r="D31" s="8">
        <v>4</v>
      </c>
      <c r="E31" s="8" t="s">
        <v>49</v>
      </c>
      <c r="F31" s="8">
        <v>550</v>
      </c>
      <c r="G31" s="8">
        <v>750</v>
      </c>
      <c r="H31" s="8"/>
      <c r="I31" s="8">
        <f t="shared" ref="I31:I39" si="4">SUM(F31:H31)</f>
        <v>1300</v>
      </c>
    </row>
    <row r="32" spans="1:9" ht="15" customHeight="1">
      <c r="A32" s="8">
        <v>2</v>
      </c>
      <c r="B32" s="8" t="s">
        <v>36</v>
      </c>
      <c r="C32" s="8">
        <v>30</v>
      </c>
      <c r="D32" s="8">
        <v>4</v>
      </c>
      <c r="E32" s="8" t="s">
        <v>49</v>
      </c>
      <c r="F32" s="8">
        <v>600</v>
      </c>
      <c r="G32" s="8">
        <v>850</v>
      </c>
      <c r="H32" s="8"/>
      <c r="I32" s="8">
        <f t="shared" si="4"/>
        <v>1450</v>
      </c>
    </row>
    <row r="33" spans="1:9" ht="15" customHeight="1">
      <c r="A33" s="8">
        <v>3</v>
      </c>
      <c r="B33" s="8" t="s">
        <v>37</v>
      </c>
      <c r="C33" s="8">
        <v>45</v>
      </c>
      <c r="D33" s="8">
        <v>5</v>
      </c>
      <c r="E33" s="8" t="s">
        <v>50</v>
      </c>
      <c r="F33" s="8">
        <v>800</v>
      </c>
      <c r="G33" s="8">
        <v>1400</v>
      </c>
      <c r="H33" s="8">
        <v>1500</v>
      </c>
      <c r="I33" s="8">
        <f t="shared" si="4"/>
        <v>3700</v>
      </c>
    </row>
    <row r="34" spans="1:9" ht="15" customHeight="1">
      <c r="A34" s="8">
        <v>4</v>
      </c>
      <c r="B34" s="8" t="s">
        <v>38</v>
      </c>
      <c r="C34" s="8">
        <v>55</v>
      </c>
      <c r="D34" s="8">
        <v>5</v>
      </c>
      <c r="E34" s="8" t="s">
        <v>50</v>
      </c>
      <c r="F34" s="8">
        <v>900</v>
      </c>
      <c r="G34" s="8">
        <v>1450</v>
      </c>
      <c r="H34" s="8">
        <v>1600</v>
      </c>
      <c r="I34" s="8">
        <f t="shared" si="4"/>
        <v>3950</v>
      </c>
    </row>
    <row r="35" spans="1:9" ht="15" customHeight="1">
      <c r="A35" s="8">
        <v>5</v>
      </c>
      <c r="B35" s="8" t="s">
        <v>41</v>
      </c>
      <c r="C35" s="8">
        <v>85</v>
      </c>
      <c r="D35" s="8">
        <v>5</v>
      </c>
      <c r="E35" s="8" t="s">
        <v>24</v>
      </c>
      <c r="F35" s="8">
        <v>1350</v>
      </c>
      <c r="G35" s="8">
        <v>1600</v>
      </c>
      <c r="H35" s="8">
        <v>2100</v>
      </c>
      <c r="I35" s="8">
        <f t="shared" si="4"/>
        <v>5050</v>
      </c>
    </row>
    <row r="36" spans="1:9" ht="15" customHeight="1">
      <c r="A36" s="8">
        <v>6</v>
      </c>
      <c r="B36" s="8" t="s">
        <v>43</v>
      </c>
      <c r="C36" s="8">
        <v>100</v>
      </c>
      <c r="D36" s="8">
        <v>5</v>
      </c>
      <c r="E36" s="8" t="s">
        <v>24</v>
      </c>
      <c r="F36" s="8">
        <v>1550</v>
      </c>
      <c r="G36" s="8">
        <v>1600</v>
      </c>
      <c r="H36" s="8">
        <v>2100</v>
      </c>
      <c r="I36" s="8">
        <f t="shared" si="4"/>
        <v>5250</v>
      </c>
    </row>
    <row r="37" spans="1:9" ht="15" customHeight="1">
      <c r="A37" s="8">
        <v>7</v>
      </c>
      <c r="B37" s="8" t="s">
        <v>39</v>
      </c>
      <c r="C37" s="8">
        <v>115</v>
      </c>
      <c r="D37" s="8">
        <v>6</v>
      </c>
      <c r="E37" s="8" t="s">
        <v>24</v>
      </c>
      <c r="F37" s="8">
        <v>1700</v>
      </c>
      <c r="G37" s="8">
        <v>1800</v>
      </c>
      <c r="H37" s="8">
        <v>2550</v>
      </c>
      <c r="I37" s="8">
        <f t="shared" si="4"/>
        <v>6050</v>
      </c>
    </row>
    <row r="38" spans="1:9" ht="15" customHeight="1">
      <c r="A38" s="8">
        <v>8</v>
      </c>
      <c r="B38" s="8" t="s">
        <v>44</v>
      </c>
      <c r="C38" s="8">
        <v>125</v>
      </c>
      <c r="D38" s="8">
        <v>6</v>
      </c>
      <c r="E38" s="8" t="s">
        <v>24</v>
      </c>
      <c r="F38" s="8">
        <v>1850</v>
      </c>
      <c r="G38" s="8">
        <v>1800</v>
      </c>
      <c r="H38" s="8">
        <v>2550</v>
      </c>
      <c r="I38" s="8">
        <f t="shared" si="4"/>
        <v>6200</v>
      </c>
    </row>
    <row r="39" spans="1:9" ht="15" customHeight="1">
      <c r="A39" s="8">
        <v>9</v>
      </c>
      <c r="B39" s="8" t="s">
        <v>40</v>
      </c>
      <c r="C39" s="8">
        <v>180</v>
      </c>
      <c r="D39" s="8">
        <v>6</v>
      </c>
      <c r="E39" s="8" t="s">
        <v>31</v>
      </c>
      <c r="F39" s="8">
        <v>2650</v>
      </c>
      <c r="G39" s="8">
        <v>2100</v>
      </c>
      <c r="H39" s="8">
        <v>3050</v>
      </c>
      <c r="I39" s="8">
        <f t="shared" si="4"/>
        <v>7800</v>
      </c>
    </row>
    <row r="40" spans="1:9" ht="15" customHeight="1">
      <c r="A40" s="15"/>
      <c r="B40" s="15"/>
      <c r="C40" s="15"/>
      <c r="D40" s="15"/>
      <c r="E40" s="15"/>
      <c r="F40" s="15"/>
      <c r="G40" s="15"/>
      <c r="H40" s="15"/>
      <c r="I40" s="15"/>
    </row>
    <row r="41" spans="1:9" ht="14.25" customHeight="1">
      <c r="A41" s="1"/>
      <c r="B41" s="1"/>
      <c r="C41" s="1"/>
      <c r="D41" s="1"/>
      <c r="E41" s="1"/>
      <c r="F41" s="1"/>
      <c r="G41" s="1"/>
      <c r="H41" s="1"/>
      <c r="I41" s="1"/>
    </row>
  </sheetData>
  <phoneticPr fontId="2" type="noConversion"/>
  <pageMargins left="0.51181102362204722" right="0.51181102362204722" top="0.15748031496062992" bottom="0.15748031496062992" header="0.31496062992125984" footer="0.31496062992125984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Артём</dc:creator>
  <cp:lastModifiedBy>pc</cp:lastModifiedBy>
  <cp:lastPrinted>2018-01-02T17:27:59Z</cp:lastPrinted>
  <dcterms:created xsi:type="dcterms:W3CDTF">2012-03-19T18:24:02Z</dcterms:created>
  <dcterms:modified xsi:type="dcterms:W3CDTF">2018-10-01T21:10:58Z</dcterms:modified>
</cp:coreProperties>
</file>